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k\eszkozpalyazat\"/>
    </mc:Choice>
  </mc:AlternateContent>
  <bookViews>
    <workbookView xWindow="0" yWindow="0" windowWidth="20490" windowHeight="7530" xr2:uid="{00000000-000D-0000-FFFF-FFFF00000000}"/>
  </bookViews>
  <sheets>
    <sheet name="adatlap" sheetId="5" r:id="rId1"/>
    <sheet name="igenylolap" sheetId="3" r:id="rId2"/>
    <sheet name="leltar" sheetId="4" r:id="rId3"/>
  </sheets>
  <definedNames>
    <definedName name="_xlnm._FilterDatabase" localSheetId="1" hidden="1">igenylolap!$B$13:$J$45</definedName>
    <definedName name="eszköztípus">#REF!</definedName>
    <definedName name="kategoriaopciok">igenylolap!$B$8:$B$10</definedName>
  </definedNames>
  <calcPr calcId="171027"/>
</workbook>
</file>

<file path=xl/calcChain.xml><?xml version="1.0" encoding="utf-8"?>
<calcChain xmlns="http://schemas.openxmlformats.org/spreadsheetml/2006/main">
  <c r="C9" i="3" l="1"/>
  <c r="C10" i="3"/>
  <c r="I5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14" i="3"/>
  <c r="C8" i="3" s="1"/>
  <c r="J12" i="3" l="1"/>
</calcChain>
</file>

<file path=xl/sharedStrings.xml><?xml version="1.0" encoding="utf-8"?>
<sst xmlns="http://schemas.openxmlformats.org/spreadsheetml/2006/main" count="38" uniqueCount="31">
  <si>
    <t>LELTÁR</t>
  </si>
  <si>
    <t>2017/18 tavaszi félév</t>
  </si>
  <si>
    <t>érték</t>
  </si>
  <si>
    <t>PÁLYÁZATI ADATLAP</t>
  </si>
  <si>
    <t>termék megnevezése</t>
  </si>
  <si>
    <t>darab</t>
  </si>
  <si>
    <t>KÖLTSÉGVETÉS TERVEZET</t>
  </si>
  <si>
    <t xml:space="preserve">Működési helye: </t>
  </si>
  <si>
    <t>Összesítés</t>
  </si>
  <si>
    <t>igénylés összesen:</t>
  </si>
  <si>
    <t>a BME Építészmérnöki Kar hallgatói csoportja számára</t>
  </si>
  <si>
    <t xml:space="preserve">Hallgatói csoport neve: </t>
  </si>
  <si>
    <t xml:space="preserve">A csoport vezetőjének telefonszáma: </t>
  </si>
  <si>
    <t xml:space="preserve">A csoport vezetőjének neve: </t>
  </si>
  <si>
    <t>A csoport vezetőjének e-mail címe:</t>
  </si>
  <si>
    <t>Megjegyzés, kiegészítés a pályázathoz:</t>
  </si>
  <si>
    <t>A hallgatói csoport neve:</t>
  </si>
  <si>
    <t>Általános működési igény</t>
  </si>
  <si>
    <t>Fejlesztési igény</t>
  </si>
  <si>
    <t>Eseti működési igény</t>
  </si>
  <si>
    <t>kérlek, csak a sárga cellákat töltsd ki!</t>
  </si>
  <si>
    <t>a hallgatói csoport kezelésében lévő eszközökről</t>
  </si>
  <si>
    <t xml:space="preserve">Tétel pontos megnevezése </t>
  </si>
  <si>
    <t>Hivatkozás</t>
  </si>
  <si>
    <t>Eszköztípus</t>
  </si>
  <si>
    <t>Kategória</t>
  </si>
  <si>
    <t>Prioritási sorrend (egy szám csak egyszer szerepelhet!)</t>
  </si>
  <si>
    <t>Bruttó egységár</t>
  </si>
  <si>
    <t>Összesen</t>
  </si>
  <si>
    <t>Mennyiség</t>
  </si>
  <si>
    <t>Részletes indoklás (felhasználás pontos megjelölése, program neve, tervezett időpontja, stb.)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</si>
</sst>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3" borderId="23" xfId="0" applyFill="1" applyBorder="1"/>
    <xf numFmtId="0" fontId="0" fillId="3" borderId="16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25" xfId="0" applyFill="1" applyBorder="1"/>
    <xf numFmtId="0" fontId="0" fillId="3" borderId="11" xfId="0" applyFill="1" applyBorder="1" applyAlignment="1">
      <alignment horizontal="center"/>
    </xf>
    <xf numFmtId="0" fontId="0" fillId="3" borderId="27" xfId="0" applyFill="1" applyBorder="1"/>
    <xf numFmtId="0" fontId="0" fillId="3" borderId="21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31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37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7" fillId="0" borderId="28" xfId="0" applyFont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9" fillId="2" borderId="1" xfId="1" applyFont="1" applyFill="1" applyBorder="1" applyAlignment="1" applyProtection="1">
      <alignment horizontal="center" wrapText="1"/>
    </xf>
    <xf numFmtId="0" fontId="9" fillId="2" borderId="0" xfId="1" applyFont="1" applyFill="1" applyBorder="1" applyAlignment="1" applyProtection="1">
      <alignment horizontal="center" wrapText="1"/>
    </xf>
    <xf numFmtId="0" fontId="0" fillId="3" borderId="2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9" xfId="0" applyFill="1" applyBorder="1" applyAlignment="1">
      <alignment vertical="center" wrapText="1"/>
    </xf>
    <xf numFmtId="0" fontId="0" fillId="3" borderId="9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12" xfId="0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8" fillId="2" borderId="2" xfId="1" applyFont="1" applyFill="1" applyBorder="1" applyAlignment="1" applyProtection="1">
      <alignment horizontal="center" wrapText="1"/>
    </xf>
    <xf numFmtId="0" fontId="8" fillId="2" borderId="3" xfId="1" applyFont="1" applyFill="1" applyBorder="1" applyAlignment="1" applyProtection="1">
      <alignment horizontal="center" wrapText="1"/>
    </xf>
    <xf numFmtId="0" fontId="8" fillId="2" borderId="4" xfId="1" applyFont="1" applyFill="1" applyBorder="1" applyAlignment="1" applyProtection="1">
      <alignment horizontal="center" wrapText="1"/>
    </xf>
    <xf numFmtId="0" fontId="9" fillId="2" borderId="5" xfId="1" applyFont="1" applyFill="1" applyBorder="1" applyAlignment="1" applyProtection="1">
      <alignment horizontal="center" wrapText="1"/>
    </xf>
    <xf numFmtId="0" fontId="0" fillId="4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/>
    <xf numFmtId="0" fontId="0" fillId="0" borderId="0" xfId="0" applyBorder="1" applyAlignment="1">
      <alignment horizontal="center"/>
    </xf>
    <xf numFmtId="0" fontId="9" fillId="2" borderId="6" xfId="1" applyFont="1" applyFill="1" applyBorder="1" applyAlignment="1" applyProtection="1">
      <alignment horizontal="center" wrapText="1"/>
    </xf>
    <xf numFmtId="0" fontId="9" fillId="2" borderId="7" xfId="1" applyFont="1" applyFill="1" applyBorder="1" applyAlignment="1" applyProtection="1">
      <alignment horizontal="center" wrapText="1"/>
    </xf>
    <xf numFmtId="0" fontId="9" fillId="2" borderId="8" xfId="1" applyFont="1" applyFill="1" applyBorder="1" applyAlignment="1" applyProtection="1">
      <alignment horizontal="center" wrapText="1"/>
    </xf>
    <xf numFmtId="164" fontId="0" fillId="3" borderId="9" xfId="0" applyNumberFormat="1" applyFill="1" applyBorder="1" applyAlignment="1">
      <alignment vertical="center"/>
    </xf>
    <xf numFmtId="164" fontId="0" fillId="0" borderId="30" xfId="0" applyNumberFormat="1" applyBorder="1" applyAlignment="1">
      <alignment horizontal="right"/>
    </xf>
    <xf numFmtId="0" fontId="0" fillId="0" borderId="40" xfId="0" applyBorder="1" applyAlignment="1">
      <alignment horizontal="right" vertical="center"/>
    </xf>
    <xf numFmtId="0" fontId="11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164" fontId="0" fillId="3" borderId="15" xfId="0" applyNumberFormat="1" applyFill="1" applyBorder="1"/>
    <xf numFmtId="164" fontId="0" fillId="3" borderId="9" xfId="0" applyNumberFormat="1" applyFill="1" applyBorder="1"/>
    <xf numFmtId="164" fontId="0" fillId="3" borderId="20" xfId="0" applyNumberFormat="1" applyFill="1" applyBorder="1"/>
    <xf numFmtId="22" fontId="0" fillId="4" borderId="29" xfId="0" applyNumberFormat="1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3" borderId="11" xfId="0" applyFill="1" applyBorder="1" applyAlignment="1">
      <alignment vertical="center" wrapText="1"/>
    </xf>
    <xf numFmtId="0" fontId="0" fillId="3" borderId="11" xfId="0" applyFill="1" applyBorder="1" applyAlignment="1">
      <alignment wrapText="1"/>
    </xf>
    <xf numFmtId="164" fontId="0" fillId="4" borderId="10" xfId="0" applyNumberFormat="1" applyFill="1" applyBorder="1" applyAlignment="1">
      <alignment vertical="center"/>
    </xf>
    <xf numFmtId="0" fontId="0" fillId="3" borderId="45" xfId="0" applyFill="1" applyBorder="1" applyAlignment="1">
      <alignment wrapText="1"/>
    </xf>
    <xf numFmtId="164" fontId="0" fillId="3" borderId="12" xfId="0" applyNumberFormat="1" applyFill="1" applyBorder="1" applyAlignment="1">
      <alignment vertical="center"/>
    </xf>
    <xf numFmtId="164" fontId="0" fillId="4" borderId="46" xfId="0" applyNumberForma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 wrapText="1"/>
    </xf>
    <xf numFmtId="0" fontId="6" fillId="4" borderId="44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/>
    <xf numFmtId="0" fontId="6" fillId="0" borderId="19" xfId="0" applyFont="1" applyBorder="1" applyAlignment="1"/>
    <xf numFmtId="0" fontId="12" fillId="0" borderId="28" xfId="0" applyFont="1" applyBorder="1" applyAlignment="1">
      <alignment horizontal="center"/>
    </xf>
    <xf numFmtId="164" fontId="6" fillId="0" borderId="18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0" fontId="0" fillId="4" borderId="1" xfId="0" applyFill="1" applyBorder="1"/>
    <xf numFmtId="0" fontId="0" fillId="3" borderId="47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7" xfId="0" applyFill="1" applyBorder="1" applyAlignment="1">
      <alignment horizontal="center"/>
    </xf>
  </cellXfs>
  <cellStyles count="3">
    <cellStyle name="Hivatkozás 2" xfId="2" xr:uid="{00000000-0005-0000-0000-000000000000}"/>
    <cellStyle name="Normál" xfId="0" builtinId="0"/>
    <cellStyle name="Normál 2" xfId="1" xr:uid="{00000000-0005-0000-0000-000002000000}"/>
  </cellStyles>
  <dxfs count="11">
    <dxf>
      <alignment horizontal="left" vertical="center" textRotation="0" indent="0" justifyLastLine="0" shrinkToFit="0" readingOrder="0"/>
    </dxf>
    <dxf>
      <numFmt numFmtId="164" formatCode="#,##0\ &quot;Ft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\ &quot;Ft&quot;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1" defaultTableStyle="TableStyleMedium2" defaultPivotStyle="PivotStyleLight16">
    <tableStyle name="Költségvetés" pivot="0" count="0" xr9:uid="{B838C1CB-867A-404C-9C73-9C939A77E3E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BBF01F-6FE3-4747-8BF4-A3BD61097000}" name="Táblázat2" displayName="Táblázat2" ref="B13:J45" totalsRowShown="0" headerRowDxfId="0" tableBorderDxfId="10">
  <autoFilter ref="B13:J45" xr:uid="{77370DDD-222A-4D2A-B77B-FABAD17DF09A}"/>
  <tableColumns count="9">
    <tableColumn id="1" xr3:uid="{03F6F5CA-46CE-433A-B6D4-67DD55B44D9A}" name="Tétel pontos megnevezése " dataDxfId="9"/>
    <tableColumn id="2" xr3:uid="{B720A84F-EAAB-4B25-9738-989ADE9272C9}" name="Részletes indoklás (felhasználás pontos megjelölése, program neve, tervezett időpontja, stb.)" dataDxfId="8"/>
    <tableColumn id="3" xr3:uid="{7B472DEA-991B-4F29-A125-60CDC2209E7F}" name="Hivatkozás" dataDxfId="7"/>
    <tableColumn id="4" xr3:uid="{DCF915DE-6B4A-4C32-A7DA-5513447A1C83}" name="Eszköztípus" dataDxfId="6"/>
    <tableColumn id="5" xr3:uid="{F163EA44-F8A3-4C86-B5AF-3EA670D281DB}" name="Kategória" dataDxfId="5"/>
    <tableColumn id="6" xr3:uid="{A41C7A48-616B-4EBE-9D97-4BFFA4AD8E5F}" name="Prioritási sorrend (egy szám csak egyszer szerepelhet!)" dataDxfId="4"/>
    <tableColumn id="7" xr3:uid="{1EA00B3B-F071-43A0-8EA8-F96339A04214}" name="Bruttó egységár" dataDxfId="3"/>
    <tableColumn id="8" xr3:uid="{D400A219-D96E-4949-A84D-6C935C98670B}" name="Mennyiség" dataDxfId="2"/>
    <tableColumn id="9" xr3:uid="{AD0C1B0B-E18D-49E2-9934-55DE30770847}" name="Összesen" dataDxfId="1">
      <calculatedColumnFormula>H14*I14</calculatedColumnFormula>
    </tableColumn>
  </tableColumns>
  <tableStyleInfo name="Költségvetés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A370-037A-4552-BEAA-590CD9DC60C1}">
  <dimension ref="A1:AA100"/>
  <sheetViews>
    <sheetView tabSelected="1" zoomScaleNormal="100" workbookViewId="0">
      <selection activeCell="M11" sqref="M11"/>
    </sheetView>
  </sheetViews>
  <sheetFormatPr defaultRowHeight="15" x14ac:dyDescent="0.25"/>
  <cols>
    <col min="1" max="1" width="2.28515625" customWidth="1"/>
    <col min="2" max="10" width="13" customWidth="1"/>
  </cols>
  <sheetData>
    <row r="1" spans="1:27" ht="20.25" x14ac:dyDescent="0.3">
      <c r="A1" s="75"/>
      <c r="B1" s="24" t="s">
        <v>3</v>
      </c>
      <c r="C1" s="25"/>
      <c r="D1" s="25"/>
      <c r="E1" s="25"/>
      <c r="F1" s="25"/>
      <c r="G1" s="25"/>
      <c r="H1" s="25"/>
      <c r="I1" s="25"/>
      <c r="J1" s="26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x14ac:dyDescent="0.25">
      <c r="A2" s="75"/>
      <c r="B2" s="27" t="s">
        <v>10</v>
      </c>
      <c r="C2" s="28"/>
      <c r="D2" s="28"/>
      <c r="E2" s="28"/>
      <c r="F2" s="28"/>
      <c r="G2" s="28"/>
      <c r="H2" s="28"/>
      <c r="I2" s="28"/>
      <c r="J2" s="29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5.75" thickBot="1" x14ac:dyDescent="0.3">
      <c r="A3" s="75"/>
      <c r="B3" s="30" t="s">
        <v>1</v>
      </c>
      <c r="C3" s="31"/>
      <c r="D3" s="31"/>
      <c r="E3" s="31"/>
      <c r="F3" s="31"/>
      <c r="G3" s="31"/>
      <c r="H3" s="31"/>
      <c r="I3" s="31"/>
      <c r="J3" s="32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5.75" thickBot="1" x14ac:dyDescent="0.3">
      <c r="A4" s="75"/>
      <c r="B4" s="21"/>
      <c r="C4" s="21"/>
      <c r="D4" s="21"/>
      <c r="E4" s="21"/>
      <c r="F4" s="21"/>
      <c r="G4" s="21"/>
      <c r="H4" s="21"/>
      <c r="I4" s="21"/>
      <c r="J4" s="21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x14ac:dyDescent="0.25">
      <c r="A5" s="75"/>
      <c r="B5" s="9" t="s">
        <v>11</v>
      </c>
      <c r="C5" s="10"/>
      <c r="D5" s="10"/>
      <c r="E5" s="51"/>
      <c r="F5" s="51"/>
      <c r="G5" s="51"/>
      <c r="H5" s="51"/>
      <c r="I5" s="51"/>
      <c r="J5" s="52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7" ht="15.75" thickBot="1" x14ac:dyDescent="0.3">
      <c r="A6" s="75"/>
      <c r="B6" s="53" t="s">
        <v>7</v>
      </c>
      <c r="C6" s="54"/>
      <c r="D6" s="54"/>
      <c r="E6" s="55"/>
      <c r="F6" s="55"/>
      <c r="G6" s="55"/>
      <c r="H6" s="55"/>
      <c r="I6" s="55"/>
      <c r="J6" s="56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15.75" thickBot="1" x14ac:dyDescent="0.3">
      <c r="A7" s="75"/>
      <c r="B7" s="57"/>
      <c r="C7" s="57"/>
      <c r="D7" s="57"/>
      <c r="E7" s="57"/>
      <c r="F7" s="57"/>
      <c r="G7" s="57"/>
      <c r="H7" s="57"/>
      <c r="I7" s="57"/>
      <c r="J7" s="57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x14ac:dyDescent="0.25">
      <c r="A8" s="75"/>
      <c r="B8" s="9" t="s">
        <v>13</v>
      </c>
      <c r="C8" s="10"/>
      <c r="D8" s="10"/>
      <c r="E8" s="58"/>
      <c r="F8" s="58"/>
      <c r="G8" s="58"/>
      <c r="H8" s="58"/>
      <c r="I8" s="58"/>
      <c r="J8" s="59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27" x14ac:dyDescent="0.25">
      <c r="A9" s="75"/>
      <c r="B9" s="60" t="s">
        <v>12</v>
      </c>
      <c r="C9" s="61"/>
      <c r="D9" s="61"/>
      <c r="E9" s="62"/>
      <c r="F9" s="62"/>
      <c r="G9" s="62"/>
      <c r="H9" s="62"/>
      <c r="I9" s="62"/>
      <c r="J9" s="63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15.75" thickBot="1" x14ac:dyDescent="0.3">
      <c r="A10" s="75"/>
      <c r="B10" s="53" t="s">
        <v>14</v>
      </c>
      <c r="C10" s="54"/>
      <c r="D10" s="54"/>
      <c r="E10" s="55"/>
      <c r="F10" s="55"/>
      <c r="G10" s="55"/>
      <c r="H10" s="55"/>
      <c r="I10" s="55"/>
      <c r="J10" s="56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15.75" thickBot="1" x14ac:dyDescent="0.3">
      <c r="A11" s="75"/>
      <c r="B11" s="21"/>
      <c r="C11" s="21"/>
      <c r="D11" s="21"/>
      <c r="E11" s="21"/>
      <c r="F11" s="21"/>
      <c r="G11" s="21"/>
      <c r="H11" s="21"/>
      <c r="I11" s="21"/>
      <c r="J11" s="21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x14ac:dyDescent="0.25">
      <c r="A12" s="75"/>
      <c r="B12" s="9" t="s">
        <v>15</v>
      </c>
      <c r="C12" s="10"/>
      <c r="D12" s="10"/>
      <c r="E12" s="10"/>
      <c r="F12" s="10"/>
      <c r="G12" s="10"/>
      <c r="H12" s="10"/>
      <c r="I12" s="10"/>
      <c r="J12" s="11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x14ac:dyDescent="0.25">
      <c r="A13" s="75"/>
      <c r="B13" s="12"/>
      <c r="C13" s="13"/>
      <c r="D13" s="13"/>
      <c r="E13" s="13"/>
      <c r="F13" s="13"/>
      <c r="G13" s="13"/>
      <c r="H13" s="13"/>
      <c r="I13" s="13"/>
      <c r="J13" s="14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x14ac:dyDescent="0.25">
      <c r="A14" s="75"/>
      <c r="B14" s="15"/>
      <c r="C14" s="16"/>
      <c r="D14" s="16"/>
      <c r="E14" s="16"/>
      <c r="F14" s="16"/>
      <c r="G14" s="16"/>
      <c r="H14" s="16"/>
      <c r="I14" s="16"/>
      <c r="J14" s="17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x14ac:dyDescent="0.25">
      <c r="A15" s="75"/>
      <c r="B15" s="15"/>
      <c r="C15" s="16"/>
      <c r="D15" s="16"/>
      <c r="E15" s="16"/>
      <c r="F15" s="16"/>
      <c r="G15" s="16"/>
      <c r="H15" s="16"/>
      <c r="I15" s="16"/>
      <c r="J15" s="17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7" x14ac:dyDescent="0.25">
      <c r="A16" s="75"/>
      <c r="B16" s="15"/>
      <c r="C16" s="16"/>
      <c r="D16" s="16"/>
      <c r="E16" s="16"/>
      <c r="F16" s="16"/>
      <c r="G16" s="16"/>
      <c r="H16" s="16"/>
      <c r="I16" s="16"/>
      <c r="J16" s="17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</row>
    <row r="17" spans="1:27" x14ac:dyDescent="0.25">
      <c r="A17" s="75"/>
      <c r="B17" s="15"/>
      <c r="C17" s="16"/>
      <c r="D17" s="16"/>
      <c r="E17" s="16"/>
      <c r="F17" s="16"/>
      <c r="G17" s="16"/>
      <c r="H17" s="16"/>
      <c r="I17" s="16"/>
      <c r="J17" s="17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x14ac:dyDescent="0.25">
      <c r="A18" s="75"/>
      <c r="B18" s="15"/>
      <c r="C18" s="16"/>
      <c r="D18" s="16"/>
      <c r="E18" s="16"/>
      <c r="F18" s="16"/>
      <c r="G18" s="16"/>
      <c r="H18" s="16"/>
      <c r="I18" s="16"/>
      <c r="J18" s="17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x14ac:dyDescent="0.25">
      <c r="A19" s="75"/>
      <c r="B19" s="15"/>
      <c r="C19" s="16"/>
      <c r="D19" s="16"/>
      <c r="E19" s="16"/>
      <c r="F19" s="16"/>
      <c r="G19" s="16"/>
      <c r="H19" s="16"/>
      <c r="I19" s="16"/>
      <c r="J19" s="17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7" x14ac:dyDescent="0.25">
      <c r="A20" s="75"/>
      <c r="B20" s="15"/>
      <c r="C20" s="16"/>
      <c r="D20" s="16"/>
      <c r="E20" s="16"/>
      <c r="F20" s="16"/>
      <c r="G20" s="16"/>
      <c r="H20" s="16"/>
      <c r="I20" s="16"/>
      <c r="J20" s="17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ht="15.75" thickBot="1" x14ac:dyDescent="0.3">
      <c r="A21" s="75"/>
      <c r="B21" s="18"/>
      <c r="C21" s="19"/>
      <c r="D21" s="19"/>
      <c r="E21" s="19"/>
      <c r="F21" s="19"/>
      <c r="G21" s="19"/>
      <c r="H21" s="19"/>
      <c r="I21" s="19"/>
      <c r="J21" s="20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</row>
    <row r="22" spans="1:27" x14ac:dyDescent="0.25">
      <c r="A22" s="75"/>
      <c r="B22" s="22"/>
      <c r="C22" s="22"/>
      <c r="D22" s="22"/>
      <c r="E22" s="22"/>
      <c r="F22" s="22"/>
      <c r="G22" s="22"/>
      <c r="H22" s="22"/>
      <c r="I22" s="22"/>
      <c r="J22" s="2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</row>
    <row r="23" spans="1:27" x14ac:dyDescent="0.25">
      <c r="A23" s="75"/>
      <c r="B23" s="23"/>
      <c r="C23" s="23"/>
      <c r="D23" s="23"/>
      <c r="E23" s="23"/>
      <c r="F23" s="23"/>
      <c r="G23" s="23"/>
      <c r="H23" s="23"/>
      <c r="I23" s="23"/>
      <c r="J23" s="23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7" x14ac:dyDescent="0.25">
      <c r="A24" s="75"/>
      <c r="B24" s="23"/>
      <c r="C24" s="23"/>
      <c r="D24" s="23"/>
      <c r="E24" s="23"/>
      <c r="F24" s="23"/>
      <c r="G24" s="23"/>
      <c r="H24" s="23"/>
      <c r="I24" s="23"/>
      <c r="J24" s="23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7" x14ac:dyDescent="0.25">
      <c r="A25" s="75"/>
      <c r="B25" s="23"/>
      <c r="C25" s="23"/>
      <c r="D25" s="23"/>
      <c r="E25" s="23"/>
      <c r="F25" s="23"/>
      <c r="G25" s="23"/>
      <c r="H25" s="23"/>
      <c r="I25" s="23"/>
      <c r="J25" s="23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7" x14ac:dyDescent="0.25">
      <c r="A26" s="75"/>
      <c r="B26" s="23"/>
      <c r="C26" s="23"/>
      <c r="D26" s="23"/>
      <c r="E26" s="23"/>
      <c r="F26" s="23"/>
      <c r="G26" s="23"/>
      <c r="H26" s="23"/>
      <c r="I26" s="23"/>
      <c r="J26" s="23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x14ac:dyDescent="0.25">
      <c r="A27" s="75"/>
      <c r="B27" s="23"/>
      <c r="C27" s="23"/>
      <c r="D27" s="23"/>
      <c r="E27" s="23"/>
      <c r="F27" s="23"/>
      <c r="G27" s="23"/>
      <c r="H27" s="23"/>
      <c r="I27" s="23"/>
      <c r="J27" s="23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x14ac:dyDescent="0.25">
      <c r="A28" s="75"/>
      <c r="B28" s="23"/>
      <c r="C28" s="23"/>
      <c r="D28" s="23"/>
      <c r="E28" s="23"/>
      <c r="F28" s="23"/>
      <c r="G28" s="23"/>
      <c r="H28" s="23"/>
      <c r="I28" s="23"/>
      <c r="J28" s="23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x14ac:dyDescent="0.25">
      <c r="A29" s="75"/>
      <c r="B29" s="23"/>
      <c r="C29" s="23"/>
      <c r="D29" s="23"/>
      <c r="E29" s="23"/>
      <c r="F29" s="23"/>
      <c r="G29" s="23"/>
      <c r="H29" s="23"/>
      <c r="I29" s="23"/>
      <c r="J29" s="23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x14ac:dyDescent="0.25">
      <c r="A30" s="75"/>
      <c r="B30" s="23"/>
      <c r="C30" s="23"/>
      <c r="D30" s="23"/>
      <c r="E30" s="23"/>
      <c r="F30" s="23"/>
      <c r="G30" s="23"/>
      <c r="H30" s="23"/>
      <c r="I30" s="23"/>
      <c r="J30" s="23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x14ac:dyDescent="0.25">
      <c r="A31" s="75"/>
      <c r="B31" s="23"/>
      <c r="C31" s="23"/>
      <c r="D31" s="23"/>
      <c r="E31" s="23"/>
      <c r="F31" s="23"/>
      <c r="G31" s="23"/>
      <c r="H31" s="23"/>
      <c r="I31" s="23"/>
      <c r="J31" s="23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1:27" x14ac:dyDescent="0.25">
      <c r="A32" s="75"/>
      <c r="B32" s="23"/>
      <c r="C32" s="23"/>
      <c r="D32" s="23"/>
      <c r="E32" s="23"/>
      <c r="F32" s="23"/>
      <c r="G32" s="23"/>
      <c r="H32" s="23"/>
      <c r="I32" s="23"/>
      <c r="J32" s="23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 spans="1:27" x14ac:dyDescent="0.25">
      <c r="A33" s="75"/>
      <c r="B33" s="23"/>
      <c r="C33" s="23"/>
      <c r="D33" s="23"/>
      <c r="E33" s="23"/>
      <c r="F33" s="23"/>
      <c r="G33" s="23"/>
      <c r="H33" s="23"/>
      <c r="I33" s="23"/>
      <c r="J33" s="23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 spans="1:27" x14ac:dyDescent="0.25">
      <c r="A34" s="75"/>
      <c r="B34" s="23"/>
      <c r="C34" s="23"/>
      <c r="D34" s="23"/>
      <c r="E34" s="23"/>
      <c r="F34" s="23"/>
      <c r="G34" s="23"/>
      <c r="H34" s="23"/>
      <c r="I34" s="23"/>
      <c r="J34" s="23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spans="1:27" x14ac:dyDescent="0.25">
      <c r="A35" s="75"/>
      <c r="B35" s="23"/>
      <c r="C35" s="23"/>
      <c r="D35" s="23"/>
      <c r="E35" s="23"/>
      <c r="F35" s="23"/>
      <c r="G35" s="23"/>
      <c r="H35" s="23"/>
      <c r="I35" s="23"/>
      <c r="J35" s="23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</row>
    <row r="36" spans="1:27" x14ac:dyDescent="0.25">
      <c r="A36" s="75"/>
      <c r="B36" s="23"/>
      <c r="C36" s="23"/>
      <c r="D36" s="23"/>
      <c r="E36" s="23"/>
      <c r="F36" s="23"/>
      <c r="G36" s="23"/>
      <c r="H36" s="23"/>
      <c r="I36" s="23"/>
      <c r="J36" s="23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spans="1:27" x14ac:dyDescent="0.25">
      <c r="A37" s="75"/>
      <c r="B37" s="23"/>
      <c r="C37" s="23"/>
      <c r="D37" s="23"/>
      <c r="E37" s="23"/>
      <c r="F37" s="23"/>
      <c r="G37" s="23"/>
      <c r="H37" s="23"/>
      <c r="I37" s="23"/>
      <c r="J37" s="23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spans="1:27" x14ac:dyDescent="0.25">
      <c r="A38" s="75"/>
      <c r="B38" s="23"/>
      <c r="C38" s="23"/>
      <c r="D38" s="23"/>
      <c r="E38" s="23"/>
      <c r="F38" s="23"/>
      <c r="G38" s="23"/>
      <c r="H38" s="23"/>
      <c r="I38" s="23"/>
      <c r="J38" s="23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 spans="1:27" x14ac:dyDescent="0.25">
      <c r="A39" s="75"/>
      <c r="B39" s="23"/>
      <c r="C39" s="23"/>
      <c r="D39" s="23"/>
      <c r="E39" s="23"/>
      <c r="F39" s="23"/>
      <c r="G39" s="23"/>
      <c r="H39" s="23"/>
      <c r="I39" s="23"/>
      <c r="J39" s="23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 spans="1:27" x14ac:dyDescent="0.25">
      <c r="A40" s="75"/>
      <c r="B40" s="23"/>
      <c r="C40" s="23"/>
      <c r="D40" s="23"/>
      <c r="E40" s="23"/>
      <c r="F40" s="23"/>
      <c r="G40" s="23"/>
      <c r="H40" s="23"/>
      <c r="I40" s="23"/>
      <c r="J40" s="23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x14ac:dyDescent="0.25">
      <c r="A41" s="75"/>
      <c r="B41" s="23"/>
      <c r="C41" s="23"/>
      <c r="D41" s="23"/>
      <c r="E41" s="23"/>
      <c r="F41" s="23"/>
      <c r="G41" s="23"/>
      <c r="H41" s="23"/>
      <c r="I41" s="23"/>
      <c r="J41" s="23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x14ac:dyDescent="0.25">
      <c r="A42" s="75"/>
      <c r="B42" s="23"/>
      <c r="C42" s="23"/>
      <c r="D42" s="23"/>
      <c r="E42" s="23"/>
      <c r="F42" s="23"/>
      <c r="G42" s="23"/>
      <c r="H42" s="23"/>
      <c r="I42" s="23"/>
      <c r="J42" s="23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x14ac:dyDescent="0.25">
      <c r="A43" s="75"/>
      <c r="B43" s="23"/>
      <c r="C43" s="23"/>
      <c r="D43" s="23"/>
      <c r="E43" s="23"/>
      <c r="F43" s="23"/>
      <c r="G43" s="23"/>
      <c r="H43" s="23"/>
      <c r="I43" s="23"/>
      <c r="J43" s="23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x14ac:dyDescent="0.25">
      <c r="A44" s="75"/>
      <c r="B44" s="23"/>
      <c r="C44" s="23"/>
      <c r="D44" s="23"/>
      <c r="E44" s="23"/>
      <c r="F44" s="23"/>
      <c r="G44" s="23"/>
      <c r="H44" s="23"/>
      <c r="I44" s="23"/>
      <c r="J44" s="23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x14ac:dyDescent="0.25">
      <c r="A45" s="75"/>
      <c r="B45" s="23"/>
      <c r="C45" s="23"/>
      <c r="D45" s="23"/>
      <c r="E45" s="23"/>
      <c r="F45" s="23"/>
      <c r="G45" s="23"/>
      <c r="H45" s="23"/>
      <c r="I45" s="23"/>
      <c r="J45" s="23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  <row r="46" spans="1:27" x14ac:dyDescent="0.25">
      <c r="A46" s="75"/>
      <c r="B46" s="23"/>
      <c r="C46" s="23"/>
      <c r="D46" s="23"/>
      <c r="E46" s="23"/>
      <c r="F46" s="23"/>
      <c r="G46" s="23"/>
      <c r="H46" s="23"/>
      <c r="I46" s="23"/>
      <c r="J46" s="23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</row>
    <row r="47" spans="1:27" x14ac:dyDescent="0.25">
      <c r="A47" s="75"/>
      <c r="B47" s="23"/>
      <c r="C47" s="23"/>
      <c r="D47" s="23"/>
      <c r="E47" s="23"/>
      <c r="F47" s="23"/>
      <c r="G47" s="23"/>
      <c r="H47" s="23"/>
      <c r="I47" s="23"/>
      <c r="J47" s="23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</row>
    <row r="48" spans="1:27" x14ac:dyDescent="0.25">
      <c r="A48" s="75"/>
      <c r="B48" s="23"/>
      <c r="C48" s="23"/>
      <c r="D48" s="23"/>
      <c r="E48" s="23"/>
      <c r="F48" s="23"/>
      <c r="G48" s="23"/>
      <c r="H48" s="23"/>
      <c r="I48" s="23"/>
      <c r="J48" s="23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</row>
    <row r="49" spans="1:27" x14ac:dyDescent="0.25">
      <c r="A49" s="75"/>
      <c r="B49" s="23"/>
      <c r="C49" s="23"/>
      <c r="D49" s="23"/>
      <c r="E49" s="23"/>
      <c r="F49" s="23"/>
      <c r="G49" s="23"/>
      <c r="H49" s="23"/>
      <c r="I49" s="23"/>
      <c r="J49" s="23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7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</row>
    <row r="51" spans="1:27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</row>
    <row r="52" spans="1:27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</row>
    <row r="53" spans="1:27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</row>
    <row r="54" spans="1:27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</row>
    <row r="55" spans="1:27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7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</row>
    <row r="57" spans="1:27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</row>
    <row r="58" spans="1:2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</row>
    <row r="59" spans="1:2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</row>
    <row r="60" spans="1:2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  <row r="61" spans="1:27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</row>
    <row r="62" spans="1:27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</row>
    <row r="63" spans="1:27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 spans="1:27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 spans="1:27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1:27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1:27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 spans="1:27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:27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 spans="1:27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7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</row>
    <row r="72" spans="1:2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1:27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</row>
    <row r="74" spans="1:27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</row>
    <row r="75" spans="1:27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:27" x14ac:dyDescent="0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:27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:27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  <row r="80" spans="1:27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 spans="1:27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</row>
    <row r="82" spans="1:27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</row>
    <row r="83" spans="1:27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</row>
    <row r="84" spans="1:2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 spans="1:27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</row>
    <row r="86" spans="1:27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 spans="1:27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</row>
    <row r="88" spans="1:27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</row>
    <row r="89" spans="1:27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</row>
    <row r="90" spans="1:27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</row>
    <row r="91" spans="1:27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</row>
    <row r="92" spans="1:27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</row>
    <row r="93" spans="1:27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spans="1:27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</row>
    <row r="95" spans="1:27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</row>
    <row r="96" spans="1:27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</row>
    <row r="97" spans="1:27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</row>
    <row r="98" spans="1:27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</row>
    <row r="99" spans="1:27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</row>
    <row r="100" spans="1:27" x14ac:dyDescent="0.25">
      <c r="A100" s="75"/>
      <c r="B100" s="75"/>
      <c r="C100" s="75"/>
    </row>
  </sheetData>
  <mergeCells count="19">
    <mergeCell ref="B1:J1"/>
    <mergeCell ref="B2:J2"/>
    <mergeCell ref="B3:J3"/>
    <mergeCell ref="B5:D5"/>
    <mergeCell ref="E5:J5"/>
    <mergeCell ref="B22:J49"/>
    <mergeCell ref="B8:D8"/>
    <mergeCell ref="B9:D9"/>
    <mergeCell ref="B10:D10"/>
    <mergeCell ref="E8:J8"/>
    <mergeCell ref="E9:J9"/>
    <mergeCell ref="E10:J10"/>
    <mergeCell ref="B12:J12"/>
    <mergeCell ref="B13:J21"/>
    <mergeCell ref="B4:J4"/>
    <mergeCell ref="B7:J7"/>
    <mergeCell ref="B11:J11"/>
    <mergeCell ref="B6:D6"/>
    <mergeCell ref="E6:J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"/>
  <sheetViews>
    <sheetView zoomScaleNormal="100" workbookViewId="0">
      <selection activeCell="B14" sqref="B14"/>
    </sheetView>
  </sheetViews>
  <sheetFormatPr defaultRowHeight="15" x14ac:dyDescent="0.25"/>
  <cols>
    <col min="1" max="1" width="4.7109375" customWidth="1"/>
    <col min="2" max="2" width="25.7109375" customWidth="1"/>
    <col min="3" max="3" width="51.5703125" customWidth="1"/>
    <col min="4" max="4" width="18.42578125" customWidth="1"/>
    <col min="5" max="5" width="18.7109375" customWidth="1"/>
    <col min="6" max="6" width="25" customWidth="1"/>
    <col min="7" max="7" width="23.42578125" customWidth="1"/>
    <col min="8" max="9" width="17.7109375" customWidth="1"/>
    <col min="10" max="10" width="13.7109375" customWidth="1"/>
    <col min="11" max="11" width="11" customWidth="1"/>
  </cols>
  <sheetData>
    <row r="1" spans="1:24" ht="27" customHeight="1" x14ac:dyDescent="0.3">
      <c r="A1" s="75"/>
      <c r="B1" s="70" t="s">
        <v>6</v>
      </c>
      <c r="C1" s="71"/>
      <c r="D1" s="71"/>
      <c r="E1" s="71"/>
      <c r="F1" s="71"/>
      <c r="G1" s="71"/>
      <c r="H1" s="71"/>
      <c r="I1" s="71"/>
      <c r="J1" s="72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4.45" customHeight="1" x14ac:dyDescent="0.25">
      <c r="A2" s="75"/>
      <c r="B2" s="37" t="s">
        <v>10</v>
      </c>
      <c r="C2" s="38"/>
      <c r="D2" s="38"/>
      <c r="E2" s="38"/>
      <c r="F2" s="38"/>
      <c r="G2" s="38"/>
      <c r="H2" s="38"/>
      <c r="I2" s="38"/>
      <c r="J2" s="73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4.45" customHeight="1" thickBot="1" x14ac:dyDescent="0.3">
      <c r="A3" s="75"/>
      <c r="B3" s="78" t="s">
        <v>1</v>
      </c>
      <c r="C3" s="79"/>
      <c r="D3" s="79"/>
      <c r="E3" s="79"/>
      <c r="F3" s="79"/>
      <c r="G3" s="79"/>
      <c r="H3" s="79"/>
      <c r="I3" s="79"/>
      <c r="J3" s="80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5.75" thickBot="1" x14ac:dyDescent="0.3">
      <c r="A4" s="75"/>
      <c r="B4" s="77"/>
      <c r="C4" s="77"/>
      <c r="D4" s="77"/>
      <c r="E4" s="77"/>
      <c r="F4" s="77"/>
      <c r="G4" s="77"/>
      <c r="H4" s="77"/>
      <c r="I4" s="77"/>
      <c r="J4" s="77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24" ht="15.75" thickBot="1" x14ac:dyDescent="0.3">
      <c r="A5" s="75"/>
      <c r="B5" s="115" t="s">
        <v>16</v>
      </c>
      <c r="C5" s="36"/>
      <c r="D5" s="36"/>
      <c r="E5" s="36"/>
      <c r="F5" s="36"/>
      <c r="G5" s="36"/>
      <c r="H5" s="36"/>
      <c r="I5" s="97">
        <f ca="1">NOW()</f>
        <v>43131.015728703707</v>
      </c>
      <c r="J5" s="98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15.75" thickBot="1" x14ac:dyDescent="0.3">
      <c r="A6" s="75"/>
      <c r="B6" s="77"/>
      <c r="C6" s="77"/>
      <c r="D6" s="77"/>
      <c r="E6" s="77"/>
      <c r="F6" s="77"/>
      <c r="G6" s="77"/>
      <c r="H6" s="77"/>
      <c r="I6" s="77"/>
      <c r="J6" s="77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x14ac:dyDescent="0.25">
      <c r="A7" s="75"/>
      <c r="B7" s="111" t="s">
        <v>8</v>
      </c>
      <c r="C7" s="112"/>
      <c r="D7" s="74"/>
      <c r="E7" s="84" t="s">
        <v>20</v>
      </c>
      <c r="F7" s="74"/>
      <c r="G7" s="74"/>
      <c r="H7" s="74"/>
      <c r="I7" s="74"/>
      <c r="J7" s="74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x14ac:dyDescent="0.25">
      <c r="A8" s="75"/>
      <c r="B8" s="113" t="s">
        <v>19</v>
      </c>
      <c r="C8" s="116">
        <f>SUMIF(Táblázat2[Kategória],B8,Táblázat2[Összesen])</f>
        <v>0</v>
      </c>
      <c r="D8" s="74"/>
      <c r="E8" s="74"/>
      <c r="F8" s="74"/>
      <c r="G8" s="74"/>
      <c r="H8" s="74"/>
      <c r="I8" s="74"/>
      <c r="J8" s="74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x14ac:dyDescent="0.25">
      <c r="A9" s="75"/>
      <c r="B9" s="113" t="s">
        <v>17</v>
      </c>
      <c r="C9" s="116">
        <f>SUMIF(Táblázat2[Kategória],B9,Táblázat2[Összesen])</f>
        <v>0</v>
      </c>
      <c r="D9" s="74"/>
      <c r="E9" s="74"/>
      <c r="F9" s="74"/>
      <c r="G9" s="74"/>
      <c r="H9" s="74"/>
      <c r="I9" s="74"/>
      <c r="J9" s="74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 thickBot="1" x14ac:dyDescent="0.3">
      <c r="A10" s="75"/>
      <c r="B10" s="114" t="s">
        <v>18</v>
      </c>
      <c r="C10" s="117">
        <f>SUMIF(Táblázat2[Kategória],B10,Táblázat2[Összesen])</f>
        <v>0</v>
      </c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15.75" thickBot="1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15.75" thickBot="1" x14ac:dyDescent="0.3">
      <c r="A12" s="75"/>
      <c r="B12" s="33" t="s">
        <v>9</v>
      </c>
      <c r="C12" s="34"/>
      <c r="D12" s="34"/>
      <c r="E12" s="34"/>
      <c r="F12" s="34"/>
      <c r="G12" s="34"/>
      <c r="H12" s="34"/>
      <c r="I12" s="83"/>
      <c r="J12" s="82">
        <f>SUM(J14:J45)</f>
        <v>0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s="106" customFormat="1" ht="29.25" customHeight="1" x14ac:dyDescent="0.25">
      <c r="B13" s="105" t="s">
        <v>22</v>
      </c>
      <c r="C13" s="109" t="s">
        <v>30</v>
      </c>
      <c r="D13" s="107" t="s">
        <v>23</v>
      </c>
      <c r="E13" s="107" t="s">
        <v>24</v>
      </c>
      <c r="F13" s="107" t="s">
        <v>25</v>
      </c>
      <c r="G13" s="108" t="s">
        <v>26</v>
      </c>
      <c r="H13" s="109" t="s">
        <v>27</v>
      </c>
      <c r="I13" s="109" t="s">
        <v>29</v>
      </c>
      <c r="J13" s="107" t="s">
        <v>28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x14ac:dyDescent="0.25">
      <c r="A14" s="75"/>
      <c r="B14" s="99"/>
      <c r="C14" s="65"/>
      <c r="D14" s="65"/>
      <c r="E14" s="64"/>
      <c r="F14" s="64"/>
      <c r="G14" s="68"/>
      <c r="H14" s="81"/>
      <c r="I14" s="68"/>
      <c r="J14" s="101">
        <f>H14*I14</f>
        <v>0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x14ac:dyDescent="0.25">
      <c r="A15" s="75"/>
      <c r="B15" s="99"/>
      <c r="C15" s="65"/>
      <c r="D15" s="65"/>
      <c r="E15" s="64"/>
      <c r="F15" s="64"/>
      <c r="G15" s="68"/>
      <c r="H15" s="81"/>
      <c r="I15" s="68"/>
      <c r="J15" s="101">
        <f t="shared" ref="J15:J45" si="0">H15*I15</f>
        <v>0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x14ac:dyDescent="0.25">
      <c r="A16" s="75"/>
      <c r="B16" s="100"/>
      <c r="C16" s="65"/>
      <c r="D16" s="65"/>
      <c r="E16" s="64"/>
      <c r="F16" s="64"/>
      <c r="G16" s="68"/>
      <c r="H16" s="81"/>
      <c r="I16" s="68"/>
      <c r="J16" s="101">
        <f t="shared" si="0"/>
        <v>0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x14ac:dyDescent="0.25">
      <c r="A17" s="75"/>
      <c r="B17" s="100"/>
      <c r="C17" s="65"/>
      <c r="D17" s="65"/>
      <c r="E17" s="64"/>
      <c r="F17" s="64"/>
      <c r="G17" s="68"/>
      <c r="H17" s="81"/>
      <c r="I17" s="68"/>
      <c r="J17" s="101">
        <f t="shared" si="0"/>
        <v>0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x14ac:dyDescent="0.25">
      <c r="A18" s="75"/>
      <c r="B18" s="100"/>
      <c r="C18" s="65"/>
      <c r="D18" s="65"/>
      <c r="E18" s="64"/>
      <c r="F18" s="64"/>
      <c r="G18" s="68"/>
      <c r="H18" s="81"/>
      <c r="I18" s="68"/>
      <c r="J18" s="101">
        <f t="shared" si="0"/>
        <v>0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x14ac:dyDescent="0.25">
      <c r="A19" s="75"/>
      <c r="B19" s="100"/>
      <c r="C19" s="65"/>
      <c r="D19" s="65"/>
      <c r="E19" s="64"/>
      <c r="F19" s="64"/>
      <c r="G19" s="68"/>
      <c r="H19" s="81"/>
      <c r="I19" s="68"/>
      <c r="J19" s="101">
        <f t="shared" si="0"/>
        <v>0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x14ac:dyDescent="0.25">
      <c r="A20" s="75"/>
      <c r="B20" s="100"/>
      <c r="C20" s="65"/>
      <c r="D20" s="65"/>
      <c r="E20" s="64"/>
      <c r="F20" s="64"/>
      <c r="G20" s="68"/>
      <c r="H20" s="81"/>
      <c r="I20" s="68"/>
      <c r="J20" s="101">
        <f t="shared" si="0"/>
        <v>0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25">
      <c r="A21" s="75"/>
      <c r="B21" s="100"/>
      <c r="C21" s="65"/>
      <c r="D21" s="65"/>
      <c r="E21" s="64"/>
      <c r="F21" s="64"/>
      <c r="G21" s="68"/>
      <c r="H21" s="81"/>
      <c r="I21" s="68"/>
      <c r="J21" s="101">
        <f t="shared" si="0"/>
        <v>0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x14ac:dyDescent="0.25">
      <c r="A22" s="75"/>
      <c r="B22" s="100"/>
      <c r="C22" s="65"/>
      <c r="D22" s="65"/>
      <c r="E22" s="64"/>
      <c r="F22" s="64"/>
      <c r="G22" s="68"/>
      <c r="H22" s="81"/>
      <c r="I22" s="68"/>
      <c r="J22" s="101">
        <f t="shared" si="0"/>
        <v>0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x14ac:dyDescent="0.25">
      <c r="A23" s="75"/>
      <c r="B23" s="100"/>
      <c r="C23" s="65"/>
      <c r="D23" s="65"/>
      <c r="E23" s="64"/>
      <c r="F23" s="64"/>
      <c r="G23" s="68"/>
      <c r="H23" s="81"/>
      <c r="I23" s="68"/>
      <c r="J23" s="101">
        <f t="shared" si="0"/>
        <v>0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x14ac:dyDescent="0.25">
      <c r="A24" s="75"/>
      <c r="B24" s="100"/>
      <c r="C24" s="65"/>
      <c r="D24" s="65"/>
      <c r="E24" s="64"/>
      <c r="F24" s="64"/>
      <c r="G24" s="68"/>
      <c r="H24" s="81"/>
      <c r="I24" s="68"/>
      <c r="J24" s="101">
        <f t="shared" si="0"/>
        <v>0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24" x14ac:dyDescent="0.25">
      <c r="A25" s="75"/>
      <c r="B25" s="100"/>
      <c r="C25" s="65"/>
      <c r="D25" s="65"/>
      <c r="E25" s="64"/>
      <c r="F25" s="64"/>
      <c r="G25" s="68"/>
      <c r="H25" s="81"/>
      <c r="I25" s="68"/>
      <c r="J25" s="101">
        <f t="shared" si="0"/>
        <v>0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x14ac:dyDescent="0.25">
      <c r="A26" s="75"/>
      <c r="B26" s="100"/>
      <c r="C26" s="65"/>
      <c r="D26" s="65"/>
      <c r="E26" s="64"/>
      <c r="F26" s="64"/>
      <c r="G26" s="68"/>
      <c r="H26" s="81"/>
      <c r="I26" s="68"/>
      <c r="J26" s="101">
        <f t="shared" si="0"/>
        <v>0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x14ac:dyDescent="0.25">
      <c r="A27" s="75"/>
      <c r="B27" s="100"/>
      <c r="C27" s="65"/>
      <c r="D27" s="65"/>
      <c r="E27" s="64"/>
      <c r="F27" s="64"/>
      <c r="G27" s="68"/>
      <c r="H27" s="81"/>
      <c r="I27" s="68"/>
      <c r="J27" s="101">
        <f t="shared" si="0"/>
        <v>0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x14ac:dyDescent="0.25">
      <c r="A28" s="75"/>
      <c r="B28" s="100"/>
      <c r="C28" s="65"/>
      <c r="D28" s="65"/>
      <c r="E28" s="64"/>
      <c r="F28" s="64"/>
      <c r="G28" s="68"/>
      <c r="H28" s="81"/>
      <c r="I28" s="68"/>
      <c r="J28" s="101">
        <f t="shared" si="0"/>
        <v>0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  <row r="29" spans="1:24" x14ac:dyDescent="0.25">
      <c r="A29" s="75"/>
      <c r="B29" s="100"/>
      <c r="C29" s="65"/>
      <c r="D29" s="65"/>
      <c r="E29" s="64"/>
      <c r="F29" s="64"/>
      <c r="G29" s="68"/>
      <c r="H29" s="81"/>
      <c r="I29" s="68"/>
      <c r="J29" s="101">
        <f t="shared" si="0"/>
        <v>0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x14ac:dyDescent="0.25">
      <c r="A30" s="75"/>
      <c r="B30" s="100"/>
      <c r="C30" s="65"/>
      <c r="D30" s="65"/>
      <c r="E30" s="64"/>
      <c r="F30" s="64"/>
      <c r="G30" s="68"/>
      <c r="H30" s="81"/>
      <c r="I30" s="68"/>
      <c r="J30" s="101">
        <f t="shared" si="0"/>
        <v>0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1:24" x14ac:dyDescent="0.25">
      <c r="A31" s="75"/>
      <c r="B31" s="100"/>
      <c r="C31" s="65"/>
      <c r="D31" s="65"/>
      <c r="E31" s="64"/>
      <c r="F31" s="64"/>
      <c r="G31" s="68"/>
      <c r="H31" s="81"/>
      <c r="I31" s="68"/>
      <c r="J31" s="101">
        <f t="shared" si="0"/>
        <v>0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1:24" x14ac:dyDescent="0.25">
      <c r="A32" s="75"/>
      <c r="B32" s="100"/>
      <c r="C32" s="65"/>
      <c r="D32" s="65"/>
      <c r="E32" s="64"/>
      <c r="F32" s="64"/>
      <c r="G32" s="68"/>
      <c r="H32" s="81"/>
      <c r="I32" s="68"/>
      <c r="J32" s="101">
        <f t="shared" si="0"/>
        <v>0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</row>
    <row r="33" spans="1:24" x14ac:dyDescent="0.25">
      <c r="A33" s="75"/>
      <c r="B33" s="100"/>
      <c r="C33" s="65"/>
      <c r="D33" s="65"/>
      <c r="E33" s="64"/>
      <c r="F33" s="64"/>
      <c r="G33" s="68"/>
      <c r="H33" s="81"/>
      <c r="I33" s="68"/>
      <c r="J33" s="101">
        <f t="shared" si="0"/>
        <v>0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</row>
    <row r="34" spans="1:24" x14ac:dyDescent="0.25">
      <c r="A34" s="75"/>
      <c r="B34" s="100"/>
      <c r="C34" s="65"/>
      <c r="D34" s="65"/>
      <c r="E34" s="64"/>
      <c r="F34" s="64"/>
      <c r="G34" s="68"/>
      <c r="H34" s="81"/>
      <c r="I34" s="68"/>
      <c r="J34" s="101">
        <f t="shared" si="0"/>
        <v>0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1:24" x14ac:dyDescent="0.25">
      <c r="A35" s="75"/>
      <c r="B35" s="100"/>
      <c r="C35" s="65"/>
      <c r="D35" s="65"/>
      <c r="E35" s="64"/>
      <c r="F35" s="64"/>
      <c r="G35" s="68"/>
      <c r="H35" s="81"/>
      <c r="I35" s="68"/>
      <c r="J35" s="101">
        <f t="shared" si="0"/>
        <v>0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4" x14ac:dyDescent="0.25">
      <c r="A36" s="75"/>
      <c r="B36" s="100"/>
      <c r="C36" s="65"/>
      <c r="D36" s="65"/>
      <c r="E36" s="64"/>
      <c r="F36" s="64"/>
      <c r="G36" s="68"/>
      <c r="H36" s="81"/>
      <c r="I36" s="68"/>
      <c r="J36" s="101">
        <f t="shared" si="0"/>
        <v>0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x14ac:dyDescent="0.25">
      <c r="A37" s="75"/>
      <c r="B37" s="100"/>
      <c r="C37" s="65"/>
      <c r="D37" s="65"/>
      <c r="E37" s="64"/>
      <c r="F37" s="64"/>
      <c r="G37" s="68"/>
      <c r="H37" s="81"/>
      <c r="I37" s="68"/>
      <c r="J37" s="101">
        <f t="shared" si="0"/>
        <v>0</v>
      </c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1:24" x14ac:dyDescent="0.25">
      <c r="A38" s="75"/>
      <c r="B38" s="100"/>
      <c r="C38" s="65"/>
      <c r="D38" s="65"/>
      <c r="E38" s="64"/>
      <c r="F38" s="64"/>
      <c r="G38" s="68"/>
      <c r="H38" s="81"/>
      <c r="I38" s="68"/>
      <c r="J38" s="101">
        <f t="shared" si="0"/>
        <v>0</v>
      </c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4" x14ac:dyDescent="0.25">
      <c r="A39" s="75"/>
      <c r="B39" s="100"/>
      <c r="C39" s="65"/>
      <c r="D39" s="65"/>
      <c r="E39" s="64"/>
      <c r="F39" s="64"/>
      <c r="G39" s="68"/>
      <c r="H39" s="81"/>
      <c r="I39" s="68"/>
      <c r="J39" s="101">
        <f t="shared" si="0"/>
        <v>0</v>
      </c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x14ac:dyDescent="0.25">
      <c r="A40" s="75"/>
      <c r="B40" s="100"/>
      <c r="C40" s="65"/>
      <c r="D40" s="65"/>
      <c r="E40" s="64"/>
      <c r="F40" s="64"/>
      <c r="G40" s="68"/>
      <c r="H40" s="81"/>
      <c r="I40" s="68"/>
      <c r="J40" s="101">
        <f t="shared" si="0"/>
        <v>0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1:24" x14ac:dyDescent="0.25">
      <c r="A41" s="75"/>
      <c r="B41" s="100"/>
      <c r="C41" s="65"/>
      <c r="D41" s="65"/>
      <c r="E41" s="64"/>
      <c r="F41" s="64"/>
      <c r="G41" s="68"/>
      <c r="H41" s="81"/>
      <c r="I41" s="68"/>
      <c r="J41" s="101">
        <f t="shared" si="0"/>
        <v>0</v>
      </c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4" x14ac:dyDescent="0.25">
      <c r="A42" s="75"/>
      <c r="B42" s="100"/>
      <c r="C42" s="65"/>
      <c r="D42" s="65"/>
      <c r="E42" s="64"/>
      <c r="F42" s="64"/>
      <c r="G42" s="68"/>
      <c r="H42" s="81"/>
      <c r="I42" s="68"/>
      <c r="J42" s="101">
        <f t="shared" si="0"/>
        <v>0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4" x14ac:dyDescent="0.25">
      <c r="A43" s="75"/>
      <c r="B43" s="100"/>
      <c r="C43" s="65"/>
      <c r="D43" s="65"/>
      <c r="E43" s="64"/>
      <c r="F43" s="64"/>
      <c r="G43" s="68"/>
      <c r="H43" s="81"/>
      <c r="I43" s="68"/>
      <c r="J43" s="101">
        <f t="shared" si="0"/>
        <v>0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x14ac:dyDescent="0.25">
      <c r="A44" s="75"/>
      <c r="B44" s="100"/>
      <c r="C44" s="65"/>
      <c r="D44" s="65"/>
      <c r="E44" s="64"/>
      <c r="F44" s="64"/>
      <c r="G44" s="68"/>
      <c r="H44" s="81"/>
      <c r="I44" s="68"/>
      <c r="J44" s="101">
        <f t="shared" si="0"/>
        <v>0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4" x14ac:dyDescent="0.25">
      <c r="A45" s="75"/>
      <c r="B45" s="102"/>
      <c r="C45" s="66"/>
      <c r="D45" s="66"/>
      <c r="E45" s="67"/>
      <c r="F45" s="67"/>
      <c r="G45" s="69"/>
      <c r="H45" s="103"/>
      <c r="I45" s="69"/>
      <c r="J45" s="104">
        <f t="shared" si="0"/>
        <v>0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1:24" x14ac:dyDescent="0.25">
      <c r="A46" s="75"/>
      <c r="B46" s="76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1:24" x14ac:dyDescent="0.25">
      <c r="A47" s="75"/>
      <c r="B47" s="76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</row>
    <row r="48" spans="1:24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</row>
    <row r="49" spans="1:24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4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</row>
    <row r="51" spans="1:24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</row>
    <row r="52" spans="1:24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1:24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</row>
    <row r="54" spans="1:24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</row>
    <row r="55" spans="1:24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</row>
    <row r="56" spans="1:24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</row>
    <row r="57" spans="1:24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</row>
    <row r="58" spans="1:24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</row>
    <row r="59" spans="1:24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</row>
    <row r="60" spans="1:24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</row>
    <row r="62" spans="1:24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</row>
    <row r="63" spans="1:24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</row>
    <row r="64" spans="1:24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</row>
    <row r="65" spans="1:24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1:24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</row>
    <row r="67" spans="1:24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</row>
    <row r="68" spans="1:24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</row>
    <row r="69" spans="1:24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</row>
    <row r="70" spans="1:24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</row>
    <row r="71" spans="1:24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</row>
    <row r="72" spans="1:24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</row>
    <row r="73" spans="1:24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</row>
    <row r="75" spans="1:24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</row>
    <row r="76" spans="1:24" x14ac:dyDescent="0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7" spans="1:24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</row>
    <row r="78" spans="1:24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</row>
    <row r="79" spans="1:24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</row>
    <row r="80" spans="1:24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</row>
    <row r="81" spans="1:24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</row>
    <row r="82" spans="1:24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1:24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</row>
    <row r="84" spans="1:24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</row>
    <row r="85" spans="1:24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</row>
    <row r="86" spans="1:24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</row>
    <row r="87" spans="1:24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1:24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1:24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1:24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1:24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</row>
    <row r="92" spans="1:24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</row>
    <row r="93" spans="1:24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</row>
    <row r="94" spans="1:24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</row>
    <row r="95" spans="1:24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</row>
    <row r="96" spans="1:24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</row>
    <row r="97" spans="1:24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</row>
    <row r="98" spans="1:24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</row>
    <row r="99" spans="1:24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</row>
    <row r="100" spans="1:24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</row>
  </sheetData>
  <mergeCells count="9">
    <mergeCell ref="B12:I12"/>
    <mergeCell ref="C5:H5"/>
    <mergeCell ref="I5:J5"/>
    <mergeCell ref="B1:J1"/>
    <mergeCell ref="B2:J2"/>
    <mergeCell ref="B3:J3"/>
    <mergeCell ref="B4:J4"/>
    <mergeCell ref="B6:J6"/>
    <mergeCell ref="B7:C7"/>
  </mergeCells>
  <dataValidations count="2">
    <dataValidation type="list" allowBlank="1" showInputMessage="1" showErrorMessage="1" sqref="E14:E45" xr:uid="{DA5CAD8F-D117-4ED2-9AD4-0C22A51E744C}">
      <formula1>"Fogyóeszköz, Saját használatra, Közös használatra"</formula1>
    </dataValidation>
    <dataValidation type="list" allowBlank="1" showInputMessage="1" showErrorMessage="1" sqref="F14:F45" xr:uid="{98547D61-A779-407B-BF80-617D3295D47A}">
      <formula1>kategoriaopciok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F609-6088-4251-B75A-1B65DA574AF6}">
  <dimension ref="A1:Z115"/>
  <sheetViews>
    <sheetView workbookViewId="0">
      <selection activeCell="N13" sqref="N13"/>
    </sheetView>
  </sheetViews>
  <sheetFormatPr defaultRowHeight="15" x14ac:dyDescent="0.25"/>
  <cols>
    <col min="1" max="1" width="3.140625" customWidth="1"/>
    <col min="2" max="3" width="8.85546875" customWidth="1"/>
    <col min="5" max="5" width="8.85546875" customWidth="1"/>
  </cols>
  <sheetData>
    <row r="1" spans="1:26" ht="21" customHeight="1" x14ac:dyDescent="0.3">
      <c r="A1" s="75"/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4.45" customHeight="1" x14ac:dyDescent="0.25">
      <c r="A2" s="75"/>
      <c r="B2" s="27" t="s">
        <v>21</v>
      </c>
      <c r="C2" s="28"/>
      <c r="D2" s="28"/>
      <c r="E2" s="28"/>
      <c r="F2" s="28"/>
      <c r="G2" s="28"/>
      <c r="H2" s="28"/>
      <c r="I2" s="28"/>
      <c r="J2" s="28"/>
      <c r="K2" s="28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5" customHeight="1" x14ac:dyDescent="0.25">
      <c r="A3" s="75"/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" customHeight="1" thickBot="1" x14ac:dyDescent="0.3">
      <c r="A4" s="75"/>
      <c r="B4" s="86"/>
      <c r="C4" s="86"/>
      <c r="D4" s="86"/>
      <c r="E4" s="86"/>
      <c r="F4" s="86"/>
      <c r="G4" s="86"/>
      <c r="H4" s="86"/>
      <c r="I4" s="86"/>
      <c r="J4" s="86"/>
      <c r="K4" s="86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5.75" thickBot="1" x14ac:dyDescent="0.3">
      <c r="A5" s="75"/>
      <c r="B5" s="35" t="s">
        <v>16</v>
      </c>
      <c r="C5" s="87"/>
      <c r="D5" s="87"/>
      <c r="E5" s="88"/>
      <c r="F5" s="88"/>
      <c r="G5" s="88"/>
      <c r="H5" s="88"/>
      <c r="I5" s="88"/>
      <c r="J5" s="88"/>
      <c r="K5" s="89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5.75" thickBot="1" x14ac:dyDescent="0.3">
      <c r="A6" s="75"/>
      <c r="B6" s="85"/>
      <c r="C6" s="85"/>
      <c r="D6" s="85"/>
      <c r="E6" s="85"/>
      <c r="F6" s="85"/>
      <c r="G6" s="85"/>
      <c r="H6" s="85"/>
      <c r="I6" s="85"/>
      <c r="J6" s="85"/>
      <c r="K6" s="8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5.75" thickBot="1" x14ac:dyDescent="0.3">
      <c r="A7" s="75"/>
      <c r="B7" s="90" t="s">
        <v>4</v>
      </c>
      <c r="C7" s="91"/>
      <c r="D7" s="91"/>
      <c r="E7" s="92" t="s">
        <v>2</v>
      </c>
      <c r="F7" s="92" t="s">
        <v>5</v>
      </c>
      <c r="G7" s="91" t="s">
        <v>4</v>
      </c>
      <c r="H7" s="91"/>
      <c r="I7" s="91"/>
      <c r="J7" s="92" t="s">
        <v>2</v>
      </c>
      <c r="K7" s="93" t="s">
        <v>5</v>
      </c>
      <c r="L7" s="118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75"/>
      <c r="B8" s="48"/>
      <c r="C8" s="45"/>
      <c r="D8" s="45"/>
      <c r="E8" s="94"/>
      <c r="F8" s="1"/>
      <c r="G8" s="44"/>
      <c r="H8" s="45"/>
      <c r="I8" s="45"/>
      <c r="J8" s="94"/>
      <c r="K8" s="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x14ac:dyDescent="0.25">
      <c r="A9" s="75"/>
      <c r="B9" s="46"/>
      <c r="C9" s="42"/>
      <c r="D9" s="42"/>
      <c r="E9" s="95"/>
      <c r="F9" s="3"/>
      <c r="G9" s="43"/>
      <c r="H9" s="42"/>
      <c r="I9" s="42"/>
      <c r="J9" s="95"/>
      <c r="K9" s="4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x14ac:dyDescent="0.25">
      <c r="A10" s="75"/>
      <c r="B10" s="46"/>
      <c r="C10" s="42"/>
      <c r="D10" s="42"/>
      <c r="E10" s="95"/>
      <c r="F10" s="5"/>
      <c r="G10" s="41"/>
      <c r="H10" s="42"/>
      <c r="I10" s="42"/>
      <c r="J10" s="95"/>
      <c r="K10" s="4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x14ac:dyDescent="0.25">
      <c r="A11" s="75"/>
      <c r="B11" s="46"/>
      <c r="C11" s="42"/>
      <c r="D11" s="42"/>
      <c r="E11" s="95"/>
      <c r="F11" s="5"/>
      <c r="G11" s="41"/>
      <c r="H11" s="42"/>
      <c r="I11" s="42"/>
      <c r="J11" s="95"/>
      <c r="K11" s="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x14ac:dyDescent="0.25">
      <c r="A12" s="75"/>
      <c r="B12" s="46"/>
      <c r="C12" s="42"/>
      <c r="D12" s="42"/>
      <c r="E12" s="95"/>
      <c r="F12" s="3"/>
      <c r="G12" s="43"/>
      <c r="H12" s="42"/>
      <c r="I12" s="42"/>
      <c r="J12" s="95"/>
      <c r="K12" s="4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x14ac:dyDescent="0.25">
      <c r="A13" s="75"/>
      <c r="B13" s="46"/>
      <c r="C13" s="42"/>
      <c r="D13" s="42"/>
      <c r="E13" s="95"/>
      <c r="F13" s="5"/>
      <c r="G13" s="41"/>
      <c r="H13" s="42"/>
      <c r="I13" s="42"/>
      <c r="J13" s="95"/>
      <c r="K13" s="4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x14ac:dyDescent="0.25">
      <c r="A14" s="75"/>
      <c r="B14" s="46"/>
      <c r="C14" s="42"/>
      <c r="D14" s="42"/>
      <c r="E14" s="95"/>
      <c r="F14" s="3"/>
      <c r="G14" s="43"/>
      <c r="H14" s="42"/>
      <c r="I14" s="42"/>
      <c r="J14" s="95"/>
      <c r="K14" s="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75"/>
      <c r="B15" s="46"/>
      <c r="C15" s="42"/>
      <c r="D15" s="42"/>
      <c r="E15" s="95"/>
      <c r="F15" s="3"/>
      <c r="G15" s="43"/>
      <c r="H15" s="42"/>
      <c r="I15" s="42"/>
      <c r="J15" s="95"/>
      <c r="K15" s="4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x14ac:dyDescent="0.25">
      <c r="A16" s="75"/>
      <c r="B16" s="46"/>
      <c r="C16" s="42"/>
      <c r="D16" s="42"/>
      <c r="E16" s="95"/>
      <c r="F16" s="3"/>
      <c r="G16" s="43"/>
      <c r="H16" s="42"/>
      <c r="I16" s="42"/>
      <c r="J16" s="95"/>
      <c r="K16" s="4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75"/>
      <c r="B17" s="122"/>
      <c r="C17" s="123"/>
      <c r="D17" s="6"/>
      <c r="E17" s="95"/>
      <c r="F17" s="3"/>
      <c r="G17" s="124"/>
      <c r="H17" s="123"/>
      <c r="I17" s="6"/>
      <c r="J17" s="95"/>
      <c r="K17" s="4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75"/>
      <c r="B18" s="122"/>
      <c r="C18" s="123"/>
      <c r="D18" s="6"/>
      <c r="E18" s="95"/>
      <c r="F18" s="3"/>
      <c r="G18" s="124"/>
      <c r="H18" s="123"/>
      <c r="I18" s="6"/>
      <c r="J18" s="95"/>
      <c r="K18" s="4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x14ac:dyDescent="0.25">
      <c r="A19" s="75"/>
      <c r="B19" s="122"/>
      <c r="C19" s="123"/>
      <c r="D19" s="6"/>
      <c r="E19" s="95"/>
      <c r="F19" s="3"/>
      <c r="G19" s="124"/>
      <c r="H19" s="123"/>
      <c r="I19" s="6"/>
      <c r="J19" s="95"/>
      <c r="K19" s="4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75"/>
      <c r="B20" s="122"/>
      <c r="C20" s="123"/>
      <c r="D20" s="6"/>
      <c r="E20" s="95"/>
      <c r="F20" s="3"/>
      <c r="G20" s="124"/>
      <c r="H20" s="123"/>
      <c r="I20" s="6"/>
      <c r="J20" s="95"/>
      <c r="K20" s="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75"/>
      <c r="B21" s="122"/>
      <c r="C21" s="123"/>
      <c r="D21" s="6"/>
      <c r="E21" s="95"/>
      <c r="F21" s="3"/>
      <c r="G21" s="124"/>
      <c r="H21" s="123"/>
      <c r="I21" s="6"/>
      <c r="J21" s="95"/>
      <c r="K21" s="4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x14ac:dyDescent="0.25">
      <c r="A22" s="75"/>
      <c r="B22" s="122"/>
      <c r="C22" s="123"/>
      <c r="D22" s="6"/>
      <c r="E22" s="95"/>
      <c r="F22" s="3"/>
      <c r="G22" s="124"/>
      <c r="H22" s="123"/>
      <c r="I22" s="6"/>
      <c r="J22" s="95"/>
      <c r="K22" s="4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75"/>
      <c r="B23" s="122"/>
      <c r="C23" s="123"/>
      <c r="D23" s="6"/>
      <c r="E23" s="95"/>
      <c r="F23" s="3"/>
      <c r="G23" s="124"/>
      <c r="H23" s="123"/>
      <c r="I23" s="6"/>
      <c r="J23" s="95"/>
      <c r="K23" s="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75"/>
      <c r="B24" s="122"/>
      <c r="C24" s="123"/>
      <c r="D24" s="6"/>
      <c r="E24" s="95"/>
      <c r="F24" s="3"/>
      <c r="G24" s="124"/>
      <c r="H24" s="123"/>
      <c r="I24" s="6"/>
      <c r="J24" s="95"/>
      <c r="K24" s="4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75"/>
      <c r="B25" s="122"/>
      <c r="C25" s="123"/>
      <c r="D25" s="6"/>
      <c r="E25" s="95"/>
      <c r="F25" s="3"/>
      <c r="G25" s="124"/>
      <c r="H25" s="123"/>
      <c r="I25" s="6"/>
      <c r="J25" s="95"/>
      <c r="K25" s="4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x14ac:dyDescent="0.25">
      <c r="A26" s="75"/>
      <c r="B26" s="122"/>
      <c r="C26" s="123"/>
      <c r="D26" s="6"/>
      <c r="E26" s="95"/>
      <c r="F26" s="3"/>
      <c r="G26" s="124"/>
      <c r="H26" s="123"/>
      <c r="I26" s="6"/>
      <c r="J26" s="95"/>
      <c r="K26" s="4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75"/>
      <c r="B27" s="122"/>
      <c r="C27" s="123"/>
      <c r="D27" s="6"/>
      <c r="E27" s="95"/>
      <c r="F27" s="3"/>
      <c r="G27" s="124"/>
      <c r="H27" s="123"/>
      <c r="I27" s="6"/>
      <c r="J27" s="95"/>
      <c r="K27" s="4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75"/>
      <c r="B28" s="122"/>
      <c r="C28" s="123"/>
      <c r="D28" s="6"/>
      <c r="E28" s="95"/>
      <c r="F28" s="3"/>
      <c r="G28" s="124"/>
      <c r="H28" s="123"/>
      <c r="I28" s="6"/>
      <c r="J28" s="95"/>
      <c r="K28" s="4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x14ac:dyDescent="0.25">
      <c r="A29" s="75"/>
      <c r="B29" s="122"/>
      <c r="C29" s="123"/>
      <c r="D29" s="6"/>
      <c r="E29" s="95"/>
      <c r="F29" s="3"/>
      <c r="G29" s="124"/>
      <c r="H29" s="123"/>
      <c r="I29" s="6"/>
      <c r="J29" s="95"/>
      <c r="K29" s="4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75"/>
      <c r="B30" s="122"/>
      <c r="C30" s="123"/>
      <c r="D30" s="6"/>
      <c r="E30" s="95"/>
      <c r="F30" s="3"/>
      <c r="G30" s="124"/>
      <c r="H30" s="123"/>
      <c r="I30" s="6"/>
      <c r="J30" s="95"/>
      <c r="K30" s="4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75"/>
      <c r="B31" s="122"/>
      <c r="C31" s="123"/>
      <c r="D31" s="6"/>
      <c r="E31" s="95"/>
      <c r="F31" s="3"/>
      <c r="G31" s="124"/>
      <c r="H31" s="123"/>
      <c r="I31" s="6"/>
      <c r="J31" s="95"/>
      <c r="K31" s="4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x14ac:dyDescent="0.25">
      <c r="A32" s="75"/>
      <c r="B32" s="121"/>
      <c r="C32" s="120"/>
      <c r="D32" s="41"/>
      <c r="E32" s="95"/>
      <c r="F32" s="3"/>
      <c r="G32" s="119"/>
      <c r="H32" s="120"/>
      <c r="I32" s="41"/>
      <c r="J32" s="95"/>
      <c r="K32" s="4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75"/>
      <c r="B33" s="121"/>
      <c r="C33" s="120"/>
      <c r="D33" s="41"/>
      <c r="E33" s="95"/>
      <c r="F33" s="3"/>
      <c r="G33" s="119"/>
      <c r="H33" s="120"/>
      <c r="I33" s="41"/>
      <c r="J33" s="95"/>
      <c r="K33" s="4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x14ac:dyDescent="0.25">
      <c r="A34" s="75"/>
      <c r="B34" s="121"/>
      <c r="C34" s="120"/>
      <c r="D34" s="41"/>
      <c r="E34" s="95"/>
      <c r="F34" s="3"/>
      <c r="G34" s="119"/>
      <c r="H34" s="120"/>
      <c r="I34" s="41"/>
      <c r="J34" s="95"/>
      <c r="K34" s="4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25">
      <c r="A35" s="75"/>
      <c r="B35" s="121"/>
      <c r="C35" s="120"/>
      <c r="D35" s="41"/>
      <c r="E35" s="95"/>
      <c r="F35" s="3"/>
      <c r="G35" s="119"/>
      <c r="H35" s="120"/>
      <c r="I35" s="41"/>
      <c r="J35" s="95"/>
      <c r="K35" s="4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x14ac:dyDescent="0.25">
      <c r="A36" s="75"/>
      <c r="B36" s="121"/>
      <c r="C36" s="120"/>
      <c r="D36" s="41"/>
      <c r="E36" s="95"/>
      <c r="F36" s="3"/>
      <c r="G36" s="119"/>
      <c r="H36" s="120"/>
      <c r="I36" s="41"/>
      <c r="J36" s="95"/>
      <c r="K36" s="4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x14ac:dyDescent="0.25">
      <c r="A37" s="75"/>
      <c r="B37" s="121"/>
      <c r="C37" s="120"/>
      <c r="D37" s="41"/>
      <c r="E37" s="95"/>
      <c r="F37" s="3"/>
      <c r="G37" s="119"/>
      <c r="H37" s="120"/>
      <c r="I37" s="41"/>
      <c r="J37" s="95"/>
      <c r="K37" s="4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x14ac:dyDescent="0.25">
      <c r="A38" s="75"/>
      <c r="B38" s="121"/>
      <c r="C38" s="120"/>
      <c r="D38" s="41"/>
      <c r="E38" s="95"/>
      <c r="F38" s="3"/>
      <c r="G38" s="119"/>
      <c r="H38" s="120"/>
      <c r="I38" s="41"/>
      <c r="J38" s="95"/>
      <c r="K38" s="4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x14ac:dyDescent="0.25">
      <c r="A39" s="75"/>
      <c r="B39" s="121"/>
      <c r="C39" s="120"/>
      <c r="D39" s="41"/>
      <c r="E39" s="95"/>
      <c r="F39" s="3"/>
      <c r="G39" s="119"/>
      <c r="H39" s="120"/>
      <c r="I39" s="41"/>
      <c r="J39" s="95"/>
      <c r="K39" s="4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x14ac:dyDescent="0.25">
      <c r="A40" s="75"/>
      <c r="B40" s="121"/>
      <c r="C40" s="120"/>
      <c r="D40" s="41"/>
      <c r="E40" s="95"/>
      <c r="F40" s="3"/>
      <c r="G40" s="119"/>
      <c r="H40" s="120"/>
      <c r="I40" s="41"/>
      <c r="J40" s="95"/>
      <c r="K40" s="4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x14ac:dyDescent="0.25">
      <c r="A41" s="75"/>
      <c r="B41" s="121"/>
      <c r="C41" s="120"/>
      <c r="D41" s="41"/>
      <c r="E41" s="95"/>
      <c r="F41" s="5"/>
      <c r="G41" s="119"/>
      <c r="H41" s="120"/>
      <c r="I41" s="41"/>
      <c r="J41" s="95"/>
      <c r="K41" s="4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x14ac:dyDescent="0.25">
      <c r="A42" s="75"/>
      <c r="B42" s="121"/>
      <c r="C42" s="120"/>
      <c r="D42" s="41"/>
      <c r="E42" s="95"/>
      <c r="F42" s="3"/>
      <c r="G42" s="119"/>
      <c r="H42" s="120"/>
      <c r="I42" s="41"/>
      <c r="J42" s="95"/>
      <c r="K42" s="4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x14ac:dyDescent="0.25">
      <c r="A43" s="75"/>
      <c r="B43" s="121"/>
      <c r="C43" s="120"/>
      <c r="D43" s="41"/>
      <c r="E43" s="95"/>
      <c r="F43" s="3"/>
      <c r="G43" s="119"/>
      <c r="H43" s="120"/>
      <c r="I43" s="41"/>
      <c r="J43" s="95"/>
      <c r="K43" s="4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x14ac:dyDescent="0.25">
      <c r="A44" s="75"/>
      <c r="B44" s="121"/>
      <c r="C44" s="120"/>
      <c r="D44" s="41"/>
      <c r="E44" s="95"/>
      <c r="F44" s="3"/>
      <c r="G44" s="119"/>
      <c r="H44" s="120"/>
      <c r="I44" s="41"/>
      <c r="J44" s="95"/>
      <c r="K44" s="4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x14ac:dyDescent="0.25">
      <c r="A45" s="75"/>
      <c r="B45" s="121"/>
      <c r="C45" s="120"/>
      <c r="D45" s="41"/>
      <c r="E45" s="95"/>
      <c r="F45" s="3"/>
      <c r="G45" s="119"/>
      <c r="H45" s="120"/>
      <c r="I45" s="41"/>
      <c r="J45" s="95"/>
      <c r="K45" s="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x14ac:dyDescent="0.25">
      <c r="A46" s="75"/>
      <c r="B46" s="121"/>
      <c r="C46" s="120"/>
      <c r="D46" s="41"/>
      <c r="E46" s="95"/>
      <c r="F46" s="3"/>
      <c r="G46" s="119"/>
      <c r="H46" s="120"/>
      <c r="I46" s="41"/>
      <c r="J46" s="95"/>
      <c r="K46" s="4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.75" thickBot="1" x14ac:dyDescent="0.3">
      <c r="A47" s="75"/>
      <c r="B47" s="47"/>
      <c r="C47" s="40"/>
      <c r="D47" s="40"/>
      <c r="E47" s="96"/>
      <c r="F47" s="7"/>
      <c r="G47" s="39"/>
      <c r="H47" s="40"/>
      <c r="I47" s="40"/>
      <c r="J47" s="96"/>
      <c r="K47" s="8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x14ac:dyDescent="0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x14ac:dyDescent="0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x14ac:dyDescent="0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x14ac:dyDescent="0.2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x14ac:dyDescent="0.2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</sheetData>
  <mergeCells count="59">
    <mergeCell ref="B1:K1"/>
    <mergeCell ref="B2:K2"/>
    <mergeCell ref="B3:K3"/>
    <mergeCell ref="B6:K6"/>
    <mergeCell ref="B4:K4"/>
    <mergeCell ref="B8:D8"/>
    <mergeCell ref="B9:D9"/>
    <mergeCell ref="B10:D10"/>
    <mergeCell ref="B11:D11"/>
    <mergeCell ref="B12:D12"/>
    <mergeCell ref="B46:D46"/>
    <mergeCell ref="B47:D47"/>
    <mergeCell ref="B36:D36"/>
    <mergeCell ref="B37:D37"/>
    <mergeCell ref="B38:D38"/>
    <mergeCell ref="B39:D39"/>
    <mergeCell ref="B40:D40"/>
    <mergeCell ref="B41:D41"/>
    <mergeCell ref="B45:D45"/>
    <mergeCell ref="B44:D44"/>
    <mergeCell ref="B43:D43"/>
    <mergeCell ref="B42:D42"/>
    <mergeCell ref="B35:D35"/>
    <mergeCell ref="B34:D34"/>
    <mergeCell ref="B33:D33"/>
    <mergeCell ref="B32:D32"/>
    <mergeCell ref="G13:I13"/>
    <mergeCell ref="B15:D15"/>
    <mergeCell ref="B16:D16"/>
    <mergeCell ref="B13:D13"/>
    <mergeCell ref="B14:D14"/>
    <mergeCell ref="G8:I8"/>
    <mergeCell ref="G9:I9"/>
    <mergeCell ref="G10:I10"/>
    <mergeCell ref="G11:I11"/>
    <mergeCell ref="G12:I12"/>
    <mergeCell ref="G40:I40"/>
    <mergeCell ref="G14:I14"/>
    <mergeCell ref="G15:I15"/>
    <mergeCell ref="G16:I16"/>
    <mergeCell ref="G32:I32"/>
    <mergeCell ref="G33:I33"/>
    <mergeCell ref="G34:I34"/>
    <mergeCell ref="G47:I47"/>
    <mergeCell ref="B7:D7"/>
    <mergeCell ref="G7:I7"/>
    <mergeCell ref="B5:D5"/>
    <mergeCell ref="E5:K5"/>
    <mergeCell ref="G41:I41"/>
    <mergeCell ref="G42:I42"/>
    <mergeCell ref="G43:I43"/>
    <mergeCell ref="G44:I44"/>
    <mergeCell ref="G45:I45"/>
    <mergeCell ref="G46:I46"/>
    <mergeCell ref="G35:I35"/>
    <mergeCell ref="G36:I36"/>
    <mergeCell ref="G37:I37"/>
    <mergeCell ref="G38:I38"/>
    <mergeCell ref="G39:I39"/>
  </mergeCells>
  <dataValidations count="1">
    <dataValidation type="whole" allowBlank="1" showInputMessage="1" showErrorMessage="1" error="Csak számot írj ebbe a cellába!" sqref="E8:F47 J8:K47" xr:uid="{EBD01DA7-6811-4230-88D7-7C8449CA30C3}">
      <formula1>0</formula1>
      <formula2>100000000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adatlap</vt:lpstr>
      <vt:lpstr>igenylolap</vt:lpstr>
      <vt:lpstr>leltar</vt:lpstr>
      <vt:lpstr>kategoriaopciok</vt:lpstr>
    </vt:vector>
  </TitlesOfParts>
  <Company>BME ÉPK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Kulcsár Eszter</dc:creator>
  <cp:lastModifiedBy>Boglárka</cp:lastModifiedBy>
  <dcterms:created xsi:type="dcterms:W3CDTF">2018-01-30T10:24:34Z</dcterms:created>
  <dcterms:modified xsi:type="dcterms:W3CDTF">2018-01-30T23:23:10Z</dcterms:modified>
</cp:coreProperties>
</file>